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1\Решение 1\"/>
    </mc:Choice>
  </mc:AlternateContent>
  <bookViews>
    <workbookView xWindow="0" yWindow="0" windowWidth="28800" windowHeight="11535"/>
  </bookViews>
  <sheets>
    <sheet name="7. прогр заимс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D16" i="1"/>
  <c r="L15" i="1"/>
  <c r="L14" i="1" s="1"/>
  <c r="H15" i="1"/>
  <c r="D15" i="1"/>
  <c r="D14" i="1" s="1"/>
  <c r="K14" i="1"/>
  <c r="J14" i="1"/>
  <c r="H14" i="1"/>
  <c r="G14" i="1"/>
  <c r="F14" i="1"/>
  <c r="C14" i="1"/>
  <c r="B14" i="1"/>
  <c r="L13" i="1"/>
  <c r="H13" i="1"/>
  <c r="D13" i="1"/>
  <c r="L12" i="1"/>
  <c r="H12" i="1"/>
  <c r="D12" i="1"/>
  <c r="L11" i="1"/>
  <c r="K11" i="1"/>
  <c r="K10" i="1" s="1"/>
  <c r="J11" i="1"/>
  <c r="J10" i="1" s="1"/>
  <c r="G11" i="1"/>
  <c r="F11" i="1"/>
  <c r="F10" i="1" s="1"/>
  <c r="C11" i="1"/>
  <c r="C10" i="1" s="1"/>
  <c r="B11" i="1"/>
  <c r="G10" i="1" l="1"/>
  <c r="L10" i="1"/>
  <c r="D11" i="1"/>
  <c r="D10" i="1" s="1"/>
  <c r="H11" i="1"/>
  <c r="H10" i="1" s="1"/>
  <c r="B10" i="1"/>
</calcChain>
</file>

<file path=xl/sharedStrings.xml><?xml version="1.0" encoding="utf-8"?>
<sst xmlns="http://schemas.openxmlformats.org/spreadsheetml/2006/main" count="30" uniqueCount="24">
  <si>
    <t>Приложение №6</t>
  </si>
  <si>
    <t xml:space="preserve">к Решению Совета депутатов ЗАТО г. Североморск  </t>
  </si>
  <si>
    <t>от _____________ № ______</t>
  </si>
  <si>
    <t>"Приложение №7
к Решению Совета депутатов ЗАТО г. Североморск  
от 17.12.2024 № 531</t>
  </si>
  <si>
    <t>Программа муниципальных внутренних заимствований ЗАТО г. Североморск на 2025 год и плановый период 2026 и 2027 годов</t>
  </si>
  <si>
    <t>рублей</t>
  </si>
  <si>
    <t>Виды заимствований</t>
  </si>
  <si>
    <t>сумма</t>
  </si>
  <si>
    <t>изменения</t>
  </si>
  <si>
    <t>2025 год</t>
  </si>
  <si>
    <t>Предельный срок погашения***</t>
  </si>
  <si>
    <t>2026 год</t>
  </si>
  <si>
    <t>2027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</si>
  <si>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</si>
  <si>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</si>
  <si>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Федерации*</t>
  </si>
  <si>
    <t>Погашение бюджетами городских округов кредитов от кредитных организаций в валюте Российской Федерации**</t>
  </si>
  <si>
    <t>Бюджетные кредиты из других бюджетов бюджетной системы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</si>
  <si>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</si>
  <si>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</si>
  <si>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* Привлечение кредитов от кредитных организаций бюджетами городских округов в валюте Российской Федерации определено с учетом привлечения кредитов по возобновляемым кредитным линиям в течении финансового года</t>
  </si>
  <si>
    <t>**Погашение бюджетами городских округов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</si>
  <si>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из средств областного бюджета в соответствии с заключенными договорами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</si>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</sst>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_-* #,##0.00_р_._-;\-* #,##0.00_р_._-;_-* &quot;-&quot;_р_._-;_-@_-"/>
    <numFmt numFmtId="166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6">
    <xf numFmtId="0" fontId="0" fillId="0" borderId="0" xfId="0"/>
    <xf numFmtId="49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6" fillId="0" borderId="0" xfId="0" applyFont="1"/>
    <xf numFmtId="165" fontId="6" fillId="2" borderId="1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2" borderId="0" xfId="0" applyFont="1" applyFill="1"/>
    <xf numFmtId="4" fontId="6" fillId="0" borderId="0" xfId="0" applyNumberFormat="1" applyFont="1" applyAlignment="1">
      <alignment wrapText="1"/>
    </xf>
    <xf numFmtId="166" fontId="6" fillId="0" borderId="0" xfId="1" applyFont="1"/>
    <xf numFmtId="4" fontId="8" fillId="2" borderId="0" xfId="0" applyNumberFormat="1" applyFont="1" applyFill="1" applyAlignment="1">
      <alignment horizontal="center" vertical="center"/>
    </xf>
    <xf numFmtId="4" fontId="9" fillId="2" borderId="0" xfId="0" applyNumberFormat="1" applyFont="1" applyFill="1"/>
    <xf numFmtId="49" fontId="6" fillId="0" borderId="0" xfId="0" applyNumberFormat="1" applyFont="1" applyAlignment="1">
      <alignment wrapText="1"/>
    </xf>
    <xf numFmtId="164" fontId="2" fillId="2" borderId="0" xfId="0" applyNumberFormat="1" applyFont="1" applyFill="1"/>
    <xf numFmtId="0" fontId="2" fillId="2" borderId="0" xfId="0" applyFont="1" applyFill="1"/>
    <xf numFmtId="164" fontId="2" fillId="2" borderId="0" xfId="0" applyNumberFormat="1" applyFont="1" applyFill="1" applyAlignment="1">
      <alignment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horizontal="right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4" fontId="6" fillId="2" borderId="1" xfId="0" applyNumberFormat="1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/>
    </xf>
    <xf numFmtId="43" fontId="6" fillId="2" borderId="0" xfId="0" applyNumberFormat="1" applyFont="1" applyFill="1"/>
    <xf numFmtId="49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wrapText="1"/>
    </xf>
    <xf numFmtId="164" fontId="2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workbookViewId="0">
      <selection activeCell="H27" sqref="H27"/>
    </sheetView>
  </sheetViews>
  <sheetFormatPr defaultRowHeight="12" x14ac:dyDescent="0.2"/>
  <cols>
    <col min="1" max="1" width="71.42578125" style="25" customWidth="1"/>
    <col min="2" max="2" width="14.85546875" style="21" hidden="1" customWidth="1"/>
    <col min="3" max="3" width="13.5703125" style="15" hidden="1" customWidth="1"/>
    <col min="4" max="4" width="14.85546875" style="20" customWidth="1"/>
    <col min="5" max="5" width="21" style="20" customWidth="1"/>
    <col min="6" max="7" width="15.85546875" style="20" hidden="1" customWidth="1"/>
    <col min="8" max="8" width="15.85546875" style="20" customWidth="1"/>
    <col min="9" max="9" width="20.7109375" style="20" customWidth="1"/>
    <col min="10" max="11" width="15" style="20" hidden="1" customWidth="1"/>
    <col min="12" max="12" width="15" style="20" customWidth="1"/>
    <col min="13" max="13" width="20.5703125" style="20" customWidth="1"/>
    <col min="14" max="257" width="9.140625" style="15"/>
    <col min="258" max="258" width="71.42578125" style="15" customWidth="1"/>
    <col min="259" max="259" width="14.85546875" style="15" customWidth="1"/>
    <col min="260" max="513" width="9.140625" style="15"/>
    <col min="514" max="514" width="71.42578125" style="15" customWidth="1"/>
    <col min="515" max="515" width="14.85546875" style="15" customWidth="1"/>
    <col min="516" max="769" width="9.140625" style="15"/>
    <col min="770" max="770" width="71.42578125" style="15" customWidth="1"/>
    <col min="771" max="771" width="14.85546875" style="15" customWidth="1"/>
    <col min="772" max="1025" width="9.140625" style="15"/>
    <col min="1026" max="1026" width="71.42578125" style="15" customWidth="1"/>
    <col min="1027" max="1027" width="14.85546875" style="15" customWidth="1"/>
    <col min="1028" max="1281" width="9.140625" style="15"/>
    <col min="1282" max="1282" width="71.42578125" style="15" customWidth="1"/>
    <col min="1283" max="1283" width="14.85546875" style="15" customWidth="1"/>
    <col min="1284" max="1537" width="9.140625" style="15"/>
    <col min="1538" max="1538" width="71.42578125" style="15" customWidth="1"/>
    <col min="1539" max="1539" width="14.85546875" style="15" customWidth="1"/>
    <col min="1540" max="1793" width="9.140625" style="15"/>
    <col min="1794" max="1794" width="71.42578125" style="15" customWidth="1"/>
    <col min="1795" max="1795" width="14.85546875" style="15" customWidth="1"/>
    <col min="1796" max="2049" width="9.140625" style="15"/>
    <col min="2050" max="2050" width="71.42578125" style="15" customWidth="1"/>
    <col min="2051" max="2051" width="14.85546875" style="15" customWidth="1"/>
    <col min="2052" max="2305" width="9.140625" style="15"/>
    <col min="2306" max="2306" width="71.42578125" style="15" customWidth="1"/>
    <col min="2307" max="2307" width="14.85546875" style="15" customWidth="1"/>
    <col min="2308" max="2561" width="9.140625" style="15"/>
    <col min="2562" max="2562" width="71.42578125" style="15" customWidth="1"/>
    <col min="2563" max="2563" width="14.85546875" style="15" customWidth="1"/>
    <col min="2564" max="2817" width="9.140625" style="15"/>
    <col min="2818" max="2818" width="71.42578125" style="15" customWidth="1"/>
    <col min="2819" max="2819" width="14.85546875" style="15" customWidth="1"/>
    <col min="2820" max="3073" width="9.140625" style="15"/>
    <col min="3074" max="3074" width="71.42578125" style="15" customWidth="1"/>
    <col min="3075" max="3075" width="14.85546875" style="15" customWidth="1"/>
    <col min="3076" max="3329" width="9.140625" style="15"/>
    <col min="3330" max="3330" width="71.42578125" style="15" customWidth="1"/>
    <col min="3331" max="3331" width="14.85546875" style="15" customWidth="1"/>
    <col min="3332" max="3585" width="9.140625" style="15"/>
    <col min="3586" max="3586" width="71.42578125" style="15" customWidth="1"/>
    <col min="3587" max="3587" width="14.85546875" style="15" customWidth="1"/>
    <col min="3588" max="3841" width="9.140625" style="15"/>
    <col min="3842" max="3842" width="71.42578125" style="15" customWidth="1"/>
    <col min="3843" max="3843" width="14.85546875" style="15" customWidth="1"/>
    <col min="3844" max="4097" width="9.140625" style="15"/>
    <col min="4098" max="4098" width="71.42578125" style="15" customWidth="1"/>
    <col min="4099" max="4099" width="14.85546875" style="15" customWidth="1"/>
    <col min="4100" max="4353" width="9.140625" style="15"/>
    <col min="4354" max="4354" width="71.42578125" style="15" customWidth="1"/>
    <col min="4355" max="4355" width="14.85546875" style="15" customWidth="1"/>
    <col min="4356" max="4609" width="9.140625" style="15"/>
    <col min="4610" max="4610" width="71.42578125" style="15" customWidth="1"/>
    <col min="4611" max="4611" width="14.85546875" style="15" customWidth="1"/>
    <col min="4612" max="4865" width="9.140625" style="15"/>
    <col min="4866" max="4866" width="71.42578125" style="15" customWidth="1"/>
    <col min="4867" max="4867" width="14.85546875" style="15" customWidth="1"/>
    <col min="4868" max="5121" width="9.140625" style="15"/>
    <col min="5122" max="5122" width="71.42578125" style="15" customWidth="1"/>
    <col min="5123" max="5123" width="14.85546875" style="15" customWidth="1"/>
    <col min="5124" max="5377" width="9.140625" style="15"/>
    <col min="5378" max="5378" width="71.42578125" style="15" customWidth="1"/>
    <col min="5379" max="5379" width="14.85546875" style="15" customWidth="1"/>
    <col min="5380" max="5633" width="9.140625" style="15"/>
    <col min="5634" max="5634" width="71.42578125" style="15" customWidth="1"/>
    <col min="5635" max="5635" width="14.85546875" style="15" customWidth="1"/>
    <col min="5636" max="5889" width="9.140625" style="15"/>
    <col min="5890" max="5890" width="71.42578125" style="15" customWidth="1"/>
    <col min="5891" max="5891" width="14.85546875" style="15" customWidth="1"/>
    <col min="5892" max="6145" width="9.140625" style="15"/>
    <col min="6146" max="6146" width="71.42578125" style="15" customWidth="1"/>
    <col min="6147" max="6147" width="14.85546875" style="15" customWidth="1"/>
    <col min="6148" max="6401" width="9.140625" style="15"/>
    <col min="6402" max="6402" width="71.42578125" style="15" customWidth="1"/>
    <col min="6403" max="6403" width="14.85546875" style="15" customWidth="1"/>
    <col min="6404" max="6657" width="9.140625" style="15"/>
    <col min="6658" max="6658" width="71.42578125" style="15" customWidth="1"/>
    <col min="6659" max="6659" width="14.85546875" style="15" customWidth="1"/>
    <col min="6660" max="6913" width="9.140625" style="15"/>
    <col min="6914" max="6914" width="71.42578125" style="15" customWidth="1"/>
    <col min="6915" max="6915" width="14.85546875" style="15" customWidth="1"/>
    <col min="6916" max="7169" width="9.140625" style="15"/>
    <col min="7170" max="7170" width="71.42578125" style="15" customWidth="1"/>
    <col min="7171" max="7171" width="14.85546875" style="15" customWidth="1"/>
    <col min="7172" max="7425" width="9.140625" style="15"/>
    <col min="7426" max="7426" width="71.42578125" style="15" customWidth="1"/>
    <col min="7427" max="7427" width="14.85546875" style="15" customWidth="1"/>
    <col min="7428" max="7681" width="9.140625" style="15"/>
    <col min="7682" max="7682" width="71.42578125" style="15" customWidth="1"/>
    <col min="7683" max="7683" width="14.85546875" style="15" customWidth="1"/>
    <col min="7684" max="7937" width="9.140625" style="15"/>
    <col min="7938" max="7938" width="71.42578125" style="15" customWidth="1"/>
    <col min="7939" max="7939" width="14.85546875" style="15" customWidth="1"/>
    <col min="7940" max="8193" width="9.140625" style="15"/>
    <col min="8194" max="8194" width="71.42578125" style="15" customWidth="1"/>
    <col min="8195" max="8195" width="14.85546875" style="15" customWidth="1"/>
    <col min="8196" max="8449" width="9.140625" style="15"/>
    <col min="8450" max="8450" width="71.42578125" style="15" customWidth="1"/>
    <col min="8451" max="8451" width="14.85546875" style="15" customWidth="1"/>
    <col min="8452" max="8705" width="9.140625" style="15"/>
    <col min="8706" max="8706" width="71.42578125" style="15" customWidth="1"/>
    <col min="8707" max="8707" width="14.85546875" style="15" customWidth="1"/>
    <col min="8708" max="8961" width="9.140625" style="15"/>
    <col min="8962" max="8962" width="71.42578125" style="15" customWidth="1"/>
    <col min="8963" max="8963" width="14.85546875" style="15" customWidth="1"/>
    <col min="8964" max="9217" width="9.140625" style="15"/>
    <col min="9218" max="9218" width="71.42578125" style="15" customWidth="1"/>
    <col min="9219" max="9219" width="14.85546875" style="15" customWidth="1"/>
    <col min="9220" max="9473" width="9.140625" style="15"/>
    <col min="9474" max="9474" width="71.42578125" style="15" customWidth="1"/>
    <col min="9475" max="9475" width="14.85546875" style="15" customWidth="1"/>
    <col min="9476" max="9729" width="9.140625" style="15"/>
    <col min="9730" max="9730" width="71.42578125" style="15" customWidth="1"/>
    <col min="9731" max="9731" width="14.85546875" style="15" customWidth="1"/>
    <col min="9732" max="9985" width="9.140625" style="15"/>
    <col min="9986" max="9986" width="71.42578125" style="15" customWidth="1"/>
    <col min="9987" max="9987" width="14.85546875" style="15" customWidth="1"/>
    <col min="9988" max="10241" width="9.140625" style="15"/>
    <col min="10242" max="10242" width="71.42578125" style="15" customWidth="1"/>
    <col min="10243" max="10243" width="14.85546875" style="15" customWidth="1"/>
    <col min="10244" max="10497" width="9.140625" style="15"/>
    <col min="10498" max="10498" width="71.42578125" style="15" customWidth="1"/>
    <col min="10499" max="10499" width="14.85546875" style="15" customWidth="1"/>
    <col min="10500" max="10753" width="9.140625" style="15"/>
    <col min="10754" max="10754" width="71.42578125" style="15" customWidth="1"/>
    <col min="10755" max="10755" width="14.85546875" style="15" customWidth="1"/>
    <col min="10756" max="11009" width="9.140625" style="15"/>
    <col min="11010" max="11010" width="71.42578125" style="15" customWidth="1"/>
    <col min="11011" max="11011" width="14.85546875" style="15" customWidth="1"/>
    <col min="11012" max="11265" width="9.140625" style="15"/>
    <col min="11266" max="11266" width="71.42578125" style="15" customWidth="1"/>
    <col min="11267" max="11267" width="14.85546875" style="15" customWidth="1"/>
    <col min="11268" max="11521" width="9.140625" style="15"/>
    <col min="11522" max="11522" width="71.42578125" style="15" customWidth="1"/>
    <col min="11523" max="11523" width="14.85546875" style="15" customWidth="1"/>
    <col min="11524" max="11777" width="9.140625" style="15"/>
    <col min="11778" max="11778" width="71.42578125" style="15" customWidth="1"/>
    <col min="11779" max="11779" width="14.85546875" style="15" customWidth="1"/>
    <col min="11780" max="12033" width="9.140625" style="15"/>
    <col min="12034" max="12034" width="71.42578125" style="15" customWidth="1"/>
    <col min="12035" max="12035" width="14.85546875" style="15" customWidth="1"/>
    <col min="12036" max="12289" width="9.140625" style="15"/>
    <col min="12290" max="12290" width="71.42578125" style="15" customWidth="1"/>
    <col min="12291" max="12291" width="14.85546875" style="15" customWidth="1"/>
    <col min="12292" max="12545" width="9.140625" style="15"/>
    <col min="12546" max="12546" width="71.42578125" style="15" customWidth="1"/>
    <col min="12547" max="12547" width="14.85546875" style="15" customWidth="1"/>
    <col min="12548" max="12801" width="9.140625" style="15"/>
    <col min="12802" max="12802" width="71.42578125" style="15" customWidth="1"/>
    <col min="12803" max="12803" width="14.85546875" style="15" customWidth="1"/>
    <col min="12804" max="13057" width="9.140625" style="15"/>
    <col min="13058" max="13058" width="71.42578125" style="15" customWidth="1"/>
    <col min="13059" max="13059" width="14.85546875" style="15" customWidth="1"/>
    <col min="13060" max="13313" width="9.140625" style="15"/>
    <col min="13314" max="13314" width="71.42578125" style="15" customWidth="1"/>
    <col min="13315" max="13315" width="14.85546875" style="15" customWidth="1"/>
    <col min="13316" max="13569" width="9.140625" style="15"/>
    <col min="13570" max="13570" width="71.42578125" style="15" customWidth="1"/>
    <col min="13571" max="13571" width="14.85546875" style="15" customWidth="1"/>
    <col min="13572" max="13825" width="9.140625" style="15"/>
    <col min="13826" max="13826" width="71.42578125" style="15" customWidth="1"/>
    <col min="13827" max="13827" width="14.85546875" style="15" customWidth="1"/>
    <col min="13828" max="14081" width="9.140625" style="15"/>
    <col min="14082" max="14082" width="71.42578125" style="15" customWidth="1"/>
    <col min="14083" max="14083" width="14.85546875" style="15" customWidth="1"/>
    <col min="14084" max="14337" width="9.140625" style="15"/>
    <col min="14338" max="14338" width="71.42578125" style="15" customWidth="1"/>
    <col min="14339" max="14339" width="14.85546875" style="15" customWidth="1"/>
    <col min="14340" max="14593" width="9.140625" style="15"/>
    <col min="14594" max="14594" width="71.42578125" style="15" customWidth="1"/>
    <col min="14595" max="14595" width="14.85546875" style="15" customWidth="1"/>
    <col min="14596" max="14849" width="9.140625" style="15"/>
    <col min="14850" max="14850" width="71.42578125" style="15" customWidth="1"/>
    <col min="14851" max="14851" width="14.85546875" style="15" customWidth="1"/>
    <col min="14852" max="15105" width="9.140625" style="15"/>
    <col min="15106" max="15106" width="71.42578125" style="15" customWidth="1"/>
    <col min="15107" max="15107" width="14.85546875" style="15" customWidth="1"/>
    <col min="15108" max="15361" width="9.140625" style="15"/>
    <col min="15362" max="15362" width="71.42578125" style="15" customWidth="1"/>
    <col min="15363" max="15363" width="14.85546875" style="15" customWidth="1"/>
    <col min="15364" max="15617" width="9.140625" style="15"/>
    <col min="15618" max="15618" width="71.42578125" style="15" customWidth="1"/>
    <col min="15619" max="15619" width="14.85546875" style="15" customWidth="1"/>
    <col min="15620" max="15873" width="9.140625" style="15"/>
    <col min="15874" max="15874" width="71.42578125" style="15" customWidth="1"/>
    <col min="15875" max="15875" width="14.85546875" style="15" customWidth="1"/>
    <col min="15876" max="16129" width="9.140625" style="15"/>
    <col min="16130" max="16130" width="71.42578125" style="15" customWidth="1"/>
    <col min="16131" max="16131" width="14.85546875" style="15" customWidth="1"/>
    <col min="16132" max="16384" width="9.140625" style="15"/>
  </cols>
  <sheetData>
    <row r="1" spans="1:13" s="3" customFormat="1" ht="15" customHeight="1" x14ac:dyDescent="0.2">
      <c r="A1" s="1"/>
      <c r="B1" s="2"/>
      <c r="D1" s="26"/>
      <c r="E1" s="26"/>
      <c r="F1" s="27"/>
      <c r="G1" s="27"/>
      <c r="H1" s="27"/>
      <c r="I1" s="27"/>
      <c r="J1" s="26"/>
      <c r="K1" s="26"/>
      <c r="L1" s="43" t="s">
        <v>0</v>
      </c>
      <c r="M1" s="43"/>
    </row>
    <row r="2" spans="1:13" s="3" customFormat="1" ht="15" customHeight="1" x14ac:dyDescent="0.2">
      <c r="A2" s="1"/>
      <c r="B2" s="2"/>
      <c r="C2" s="4"/>
      <c r="D2" s="26"/>
      <c r="E2" s="26"/>
      <c r="F2" s="27"/>
      <c r="G2" s="27"/>
      <c r="H2" s="27"/>
      <c r="I2" s="42" t="s">
        <v>1</v>
      </c>
      <c r="J2" s="42"/>
      <c r="K2" s="42"/>
      <c r="L2" s="42"/>
      <c r="M2" s="42"/>
    </row>
    <row r="3" spans="1:13" s="3" customFormat="1" ht="15" customHeight="1" x14ac:dyDescent="0.2">
      <c r="A3" s="5"/>
      <c r="B3" s="5"/>
      <c r="C3" s="5"/>
      <c r="D3" s="28"/>
      <c r="E3" s="28"/>
      <c r="F3" s="27"/>
      <c r="G3" s="27"/>
      <c r="H3" s="27"/>
      <c r="I3" s="27"/>
      <c r="J3" s="28"/>
      <c r="K3" s="28"/>
      <c r="L3" s="42" t="s">
        <v>2</v>
      </c>
      <c r="M3" s="42"/>
    </row>
    <row r="4" spans="1:13" s="3" customFormat="1" ht="40.5" customHeight="1" x14ac:dyDescent="0.2">
      <c r="A4" s="5"/>
      <c r="B4" s="5"/>
      <c r="C4" s="5"/>
      <c r="D4" s="28"/>
      <c r="E4" s="28"/>
      <c r="F4" s="27"/>
      <c r="G4" s="27"/>
      <c r="H4" s="27"/>
      <c r="I4" s="42" t="s">
        <v>3</v>
      </c>
      <c r="J4" s="42"/>
      <c r="K4" s="42"/>
      <c r="L4" s="42"/>
      <c r="M4" s="42"/>
    </row>
    <row r="5" spans="1:13" s="3" customFormat="1" ht="12" customHeight="1" x14ac:dyDescent="0.2">
      <c r="A5" s="1"/>
      <c r="B5" s="2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s="6" customFormat="1" ht="12.75" x14ac:dyDescent="0.2">
      <c r="A6" s="44"/>
      <c r="B6" s="44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s="6" customFormat="1" ht="30.75" customHeight="1" x14ac:dyDescent="0.2">
      <c r="A7" s="45" t="s">
        <v>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s="9" customFormat="1" x14ac:dyDescent="0.2">
      <c r="A8" s="7"/>
      <c r="B8" s="8"/>
      <c r="D8" s="30"/>
      <c r="E8" s="30"/>
      <c r="F8" s="30"/>
      <c r="G8" s="30"/>
      <c r="H8" s="30"/>
      <c r="I8" s="30"/>
      <c r="J8" s="30"/>
      <c r="K8" s="30"/>
      <c r="L8" s="30"/>
      <c r="M8" s="31" t="s">
        <v>5</v>
      </c>
    </row>
    <row r="9" spans="1:13" s="9" customFormat="1" ht="24" x14ac:dyDescent="0.2">
      <c r="A9" s="10" t="s">
        <v>6</v>
      </c>
      <c r="B9" s="11" t="s">
        <v>7</v>
      </c>
      <c r="C9" s="12" t="s">
        <v>8</v>
      </c>
      <c r="D9" s="32" t="s">
        <v>9</v>
      </c>
      <c r="E9" s="33" t="s">
        <v>10</v>
      </c>
      <c r="F9" s="33" t="s">
        <v>7</v>
      </c>
      <c r="G9" s="34" t="s">
        <v>8</v>
      </c>
      <c r="H9" s="33" t="s">
        <v>11</v>
      </c>
      <c r="I9" s="33" t="s">
        <v>10</v>
      </c>
      <c r="J9" s="33" t="s">
        <v>7</v>
      </c>
      <c r="K9" s="34" t="s">
        <v>8</v>
      </c>
      <c r="L9" s="33" t="s">
        <v>12</v>
      </c>
      <c r="M9" s="33" t="s">
        <v>10</v>
      </c>
    </row>
    <row r="10" spans="1:13" ht="16.5" customHeight="1" x14ac:dyDescent="0.2">
      <c r="A10" s="13" t="s">
        <v>13</v>
      </c>
      <c r="B10" s="14">
        <f>B11+B14</f>
        <v>96570000</v>
      </c>
      <c r="C10" s="14">
        <f>C11+C14</f>
        <v>-96570000</v>
      </c>
      <c r="D10" s="16">
        <f>D11+D14</f>
        <v>0</v>
      </c>
      <c r="E10" s="35"/>
      <c r="F10" s="16">
        <f>F11+F14</f>
        <v>172300000</v>
      </c>
      <c r="G10" s="16">
        <f>G11+G14</f>
        <v>0</v>
      </c>
      <c r="H10" s="16">
        <f>H11+H14</f>
        <v>172300000</v>
      </c>
      <c r="I10" s="35"/>
      <c r="J10" s="16">
        <f>J11+J14</f>
        <v>182000000</v>
      </c>
      <c r="K10" s="16">
        <f>K11+K14</f>
        <v>0</v>
      </c>
      <c r="L10" s="16">
        <f>L11+L14</f>
        <v>182000000</v>
      </c>
      <c r="M10" s="35"/>
    </row>
    <row r="11" spans="1:13" ht="16.5" customHeight="1" x14ac:dyDescent="0.2">
      <c r="A11" s="13" t="s">
        <v>14</v>
      </c>
      <c r="B11" s="14">
        <f>B12-B13</f>
        <v>96570000</v>
      </c>
      <c r="C11" s="14">
        <f>C12-C13</f>
        <v>-96570000</v>
      </c>
      <c r="D11" s="16">
        <f>D12-D13</f>
        <v>0</v>
      </c>
      <c r="E11" s="35"/>
      <c r="F11" s="16">
        <f>F12-F13</f>
        <v>172300000</v>
      </c>
      <c r="G11" s="16">
        <f>G12-G13</f>
        <v>0</v>
      </c>
      <c r="H11" s="16">
        <f>H12-H13</f>
        <v>172300000</v>
      </c>
      <c r="I11" s="35"/>
      <c r="J11" s="16">
        <f>J12-J13</f>
        <v>182000000</v>
      </c>
      <c r="K11" s="16">
        <f>K12-K13</f>
        <v>0</v>
      </c>
      <c r="L11" s="16">
        <f>L12-L13</f>
        <v>182000000</v>
      </c>
      <c r="M11" s="35"/>
    </row>
    <row r="12" spans="1:13" ht="31.5" customHeight="1" x14ac:dyDescent="0.2">
      <c r="A12" s="18" t="s">
        <v>15</v>
      </c>
      <c r="B12" s="14">
        <v>96570000</v>
      </c>
      <c r="C12" s="14">
        <v>-96570000</v>
      </c>
      <c r="D12" s="16">
        <f>SUM(B12:C12)</f>
        <v>0</v>
      </c>
      <c r="E12" s="36"/>
      <c r="F12" s="16">
        <v>172300000</v>
      </c>
      <c r="G12" s="16"/>
      <c r="H12" s="16">
        <f>SUM(F12:G12)</f>
        <v>172300000</v>
      </c>
      <c r="I12" s="36">
        <v>47423</v>
      </c>
      <c r="J12" s="16">
        <v>182000000</v>
      </c>
      <c r="K12" s="16"/>
      <c r="L12" s="16">
        <f>SUM(J12:K12)</f>
        <v>182000000</v>
      </c>
      <c r="M12" s="36">
        <v>47788</v>
      </c>
    </row>
    <row r="13" spans="1:13" ht="24" hidden="1" x14ac:dyDescent="0.2">
      <c r="A13" s="17" t="s">
        <v>16</v>
      </c>
      <c r="B13" s="14">
        <v>0</v>
      </c>
      <c r="C13" s="14"/>
      <c r="D13" s="16">
        <f>SUM(B13:C13)</f>
        <v>0</v>
      </c>
      <c r="E13" s="37"/>
      <c r="F13" s="16">
        <v>0</v>
      </c>
      <c r="G13" s="16"/>
      <c r="H13" s="16">
        <f>SUM(F13:G13)</f>
        <v>0</v>
      </c>
      <c r="I13" s="37"/>
      <c r="J13" s="16"/>
      <c r="K13" s="16"/>
      <c r="L13" s="16">
        <f>SUM(J13:K13)</f>
        <v>0</v>
      </c>
      <c r="M13" s="37"/>
    </row>
    <row r="14" spans="1:13" ht="19.5" hidden="1" customHeight="1" x14ac:dyDescent="0.2">
      <c r="A14" s="13" t="s">
        <v>17</v>
      </c>
      <c r="B14" s="14">
        <f>B15-B16</f>
        <v>0</v>
      </c>
      <c r="C14" s="14">
        <f>C15-C16</f>
        <v>0</v>
      </c>
      <c r="D14" s="16">
        <f>D15-D16</f>
        <v>0</v>
      </c>
      <c r="E14" s="38"/>
      <c r="F14" s="16">
        <f>F15-F16</f>
        <v>0</v>
      </c>
      <c r="G14" s="16">
        <f>G15-G16</f>
        <v>0</v>
      </c>
      <c r="H14" s="16">
        <f>H15-H16</f>
        <v>0</v>
      </c>
      <c r="I14" s="36"/>
      <c r="J14" s="16">
        <f>J15-J16</f>
        <v>0</v>
      </c>
      <c r="K14" s="16">
        <f>K15-K16</f>
        <v>0</v>
      </c>
      <c r="L14" s="16">
        <f>L15-L16</f>
        <v>0</v>
      </c>
      <c r="M14" s="35"/>
    </row>
    <row r="15" spans="1:13" ht="24" hidden="1" x14ac:dyDescent="0.2">
      <c r="A15" s="13" t="s">
        <v>18</v>
      </c>
      <c r="B15" s="14">
        <v>0</v>
      </c>
      <c r="C15" s="14">
        <v>0</v>
      </c>
      <c r="D15" s="16">
        <f>SUM(B15:C15)</f>
        <v>0</v>
      </c>
      <c r="E15" s="38"/>
      <c r="F15" s="16"/>
      <c r="G15" s="16">
        <v>0</v>
      </c>
      <c r="H15" s="16">
        <f>SUM(F15:G15)</f>
        <v>0</v>
      </c>
      <c r="I15" s="35"/>
      <c r="J15" s="16"/>
      <c r="K15" s="16">
        <v>0</v>
      </c>
      <c r="L15" s="16">
        <f>SUM(J15:K15)</f>
        <v>0</v>
      </c>
      <c r="M15" s="35"/>
    </row>
    <row r="16" spans="1:13" ht="37.5" hidden="1" customHeight="1" x14ac:dyDescent="0.2">
      <c r="A16" s="18" t="s">
        <v>19</v>
      </c>
      <c r="B16" s="14"/>
      <c r="C16" s="19"/>
      <c r="D16" s="16">
        <f>B16+C16</f>
        <v>0</v>
      </c>
      <c r="E16" s="37"/>
      <c r="F16" s="16">
        <v>0</v>
      </c>
      <c r="G16" s="35"/>
      <c r="H16" s="16"/>
      <c r="I16" s="37"/>
      <c r="J16" s="16">
        <v>0</v>
      </c>
      <c r="K16" s="35"/>
      <c r="L16" s="16">
        <f>J16+K16</f>
        <v>0</v>
      </c>
      <c r="M16" s="37"/>
    </row>
    <row r="18" spans="1:14" ht="31.5" customHeight="1" x14ac:dyDescent="0.2">
      <c r="A18" s="40" t="s">
        <v>20</v>
      </c>
      <c r="B18" s="40"/>
      <c r="C18" s="40"/>
      <c r="D18" s="40"/>
      <c r="E18" s="40"/>
    </row>
    <row r="19" spans="1:14" ht="28.5" customHeight="1" x14ac:dyDescent="0.2">
      <c r="A19" s="40" t="s">
        <v>21</v>
      </c>
      <c r="B19" s="40"/>
      <c r="C19" s="40"/>
      <c r="D19" s="40"/>
      <c r="E19" s="40"/>
      <c r="L19" s="39"/>
    </row>
    <row r="20" spans="1:14" ht="41.25" customHeight="1" x14ac:dyDescent="0.2">
      <c r="A20" s="41" t="s">
        <v>22</v>
      </c>
      <c r="B20" s="41"/>
      <c r="C20" s="41"/>
      <c r="D20" s="41"/>
      <c r="E20" s="41"/>
      <c r="F20" s="39"/>
      <c r="H20" s="39"/>
      <c r="N20" s="20"/>
    </row>
    <row r="21" spans="1:14" ht="12.75" x14ac:dyDescent="0.2">
      <c r="A21" s="15" t="s">
        <v>23</v>
      </c>
      <c r="C21" s="22"/>
      <c r="I21" s="39"/>
      <c r="J21" s="23"/>
      <c r="M21" s="24"/>
      <c r="N21" s="20"/>
    </row>
    <row r="22" spans="1:14" x14ac:dyDescent="0.2">
      <c r="F22" s="39"/>
      <c r="H22" s="39"/>
      <c r="J22" s="24"/>
      <c r="M22" s="24"/>
      <c r="N22" s="20"/>
    </row>
    <row r="23" spans="1:14" x14ac:dyDescent="0.2">
      <c r="D23" s="39"/>
      <c r="J23" s="24"/>
      <c r="M23" s="24"/>
      <c r="N23" s="20"/>
    </row>
    <row r="24" spans="1:14" x14ac:dyDescent="0.2">
      <c r="J24" s="24"/>
      <c r="N24" s="20"/>
    </row>
    <row r="25" spans="1:14" x14ac:dyDescent="0.2">
      <c r="N25" s="20"/>
    </row>
    <row r="26" spans="1:14" x14ac:dyDescent="0.2">
      <c r="N26" s="20"/>
    </row>
    <row r="27" spans="1:14" x14ac:dyDescent="0.2">
      <c r="N27" s="20"/>
    </row>
  </sheetData>
  <mergeCells count="9">
    <mergeCell ref="L1:M1"/>
    <mergeCell ref="L3:M3"/>
    <mergeCell ref="A6:B6"/>
    <mergeCell ref="A7:M7"/>
    <mergeCell ref="A18:E18"/>
    <mergeCell ref="A19:E19"/>
    <mergeCell ref="A20:E20"/>
    <mergeCell ref="I4:M4"/>
    <mergeCell ref="I2:M2"/>
  </mergeCells>
  <pageMargins left="0.70866141732283472" right="0.70866141732283472" top="0.74803149606299213" bottom="0.74803149606299213" header="0.31496062992125984" footer="0.31496062992125984"/>
  <pageSetup paperSize="9" scale="6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 прогр заимс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2025-01-30T05:37:18Z</cp:lastPrinted>
  <dcterms:created xsi:type="dcterms:W3CDTF">2025-01-29T17:20:34Z</dcterms:created>
  <dcterms:modified xsi:type="dcterms:W3CDTF">2025-01-30T05:37:22Z</dcterms:modified>
</cp:coreProperties>
</file>